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2360" yWindow="1440" windowWidth="21080" windowHeight="14540"/>
  </bookViews>
  <sheets>
    <sheet name="Suspense" sheetId="1" r:id="rId1"/>
  </sheets>
  <externalReferences>
    <externalReference r:id="rId2"/>
  </externalReferenc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K2" i="1"/>
  <c r="K1" i="1"/>
  <c r="A1" i="1"/>
</calcChain>
</file>

<file path=xl/sharedStrings.xml><?xml version="1.0" encoding="utf-8"?>
<sst xmlns="http://schemas.openxmlformats.org/spreadsheetml/2006/main" count="81" uniqueCount="44">
  <si>
    <t>Prepared By</t>
  </si>
  <si>
    <t>Date</t>
  </si>
  <si>
    <t>Reviewed By</t>
  </si>
  <si>
    <t>Description</t>
  </si>
  <si>
    <t>Amount</t>
  </si>
  <si>
    <t>Transfer from HYERYUN LEE NetBank P</t>
  </si>
  <si>
    <t>Income or private?</t>
  </si>
  <si>
    <t>Direct Credit 317351 ENDEAVOUR COLLEG ENDEAVOUR COLLEGE</t>
  </si>
  <si>
    <t>Confirm if income?</t>
  </si>
  <si>
    <t>PAYPAL *INFO 4029357733 CA USA Card xx9907 AUD 280.97 Value Date: 08/08/2014</t>
  </si>
  <si>
    <t>Confirm if private or business expense (type)?</t>
  </si>
  <si>
    <t>PAYPAL *INFO 4029357733 CA USA Card xx9907 AUD 212.99 Value Date: 10/08/2014</t>
  </si>
  <si>
    <t>Transfer to other Bank NetBank Service fees</t>
  </si>
  <si>
    <t>Transfer to other Bank NetBank Kiara Bjj Pan</t>
  </si>
  <si>
    <t>Transfer to CBA A/c NetBank helio</t>
  </si>
  <si>
    <t>Transfer to other Bank NetBank financials</t>
  </si>
  <si>
    <t>ANN STREET CLINIC P/L FORTITUDE VAL QL AUS Card xx9907 Value Date: 29/09/2014</t>
  </si>
  <si>
    <t>ANN STREET CLINIC P/L FORTITUDE VAL QL AUS Card xx9907 Value Date: 13/10/2014</t>
  </si>
  <si>
    <t>Transfer to other Bank NetBank ref 2291686854525</t>
  </si>
  <si>
    <t>Transfer to other Bank NetBank INV0290</t>
  </si>
  <si>
    <t>Direct Credit 279222 PAYPAL AUSTRALIA 5KZDDTKHRGEV2</t>
  </si>
  <si>
    <t>Confirm if interest income?</t>
  </si>
  <si>
    <t>Direct Credit 279222 PAYPAL AUSTRALIA 5KZ7PWSZA7EV2</t>
  </si>
  <si>
    <t>Transfer to other Bank NetBank invoice 00004705</t>
  </si>
  <si>
    <t>Transfer to CBA A/c NetBank P medibank</t>
  </si>
  <si>
    <t>Confirm if private or cost of sales?</t>
  </si>
  <si>
    <t>Transfer to other Bank NetBank Agent Fee</t>
  </si>
  <si>
    <t>PAYPAL *BDRENNERT Sydney AU AUS Card xx9907 Value Date: 01/06/2015</t>
  </si>
  <si>
    <t>Unknown Bank Transactions</t>
  </si>
  <si>
    <t>Client Comment</t>
  </si>
  <si>
    <t>private</t>
    <phoneticPr fontId="8" type="noConversion"/>
  </si>
  <si>
    <t>income</t>
    <phoneticPr fontId="8" type="noConversion"/>
  </si>
  <si>
    <t>visa migration agent</t>
    <phoneticPr fontId="8" type="noConversion"/>
  </si>
  <si>
    <t>private</t>
    <phoneticPr fontId="8" type="noConversion"/>
  </si>
  <si>
    <t>income</t>
    <phoneticPr fontId="8" type="noConversion"/>
  </si>
  <si>
    <t xml:space="preserve"> business coaching </t>
    <phoneticPr fontId="8" type="noConversion"/>
  </si>
  <si>
    <t>business migration agent fee</t>
    <phoneticPr fontId="8" type="noConversion"/>
  </si>
  <si>
    <t>business marketing equipment</t>
    <phoneticPr fontId="8" type="noConversion"/>
  </si>
  <si>
    <t>business marketing equipment</t>
    <phoneticPr fontId="8" type="noConversion"/>
  </si>
  <si>
    <t>business books</t>
    <phoneticPr fontId="8" type="noConversion"/>
  </si>
  <si>
    <t>business books</t>
    <phoneticPr fontId="8" type="noConversion"/>
  </si>
  <si>
    <t>business accounting fee</t>
    <phoneticPr fontId="8" type="noConversion"/>
  </si>
  <si>
    <t>business suuplies</t>
    <phoneticPr fontId="8" type="noConversion"/>
  </si>
  <si>
    <t>income return fee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</si>
</sst>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76" formatCode="_-* #,##0.00_-;\(#,##0.00\)_-;_-* &quot;-&quot;??_-;_-@_-"/>
    <numFmt numFmtId="177" formatCode="[$-C09]d\ mmmm\ yyyy;@"/>
  </numFmts>
  <fonts count="9" x14ac:knownFonts="1">
    <font>
      <sz val="10"/>
      <color theme="1"/>
      <name val="Arial Unicode MS"/>
      <family val="2"/>
    </font>
    <font>
      <sz val="11"/>
      <color theme="1"/>
      <name val="宋体"/>
      <family val="2"/>
      <scheme val="minor"/>
    </font>
    <font>
      <b/>
      <sz val="12"/>
      <color indexed="8"/>
      <name val="Arial Unicode MS"/>
      <family val="2"/>
    </font>
    <font>
      <sz val="8"/>
      <color indexed="8"/>
      <name val="Arial Unicode MS"/>
      <family val="2"/>
    </font>
    <font>
      <u/>
      <sz val="10"/>
      <color indexed="12"/>
      <name val="Arial"/>
      <family val="2"/>
    </font>
    <font>
      <b/>
      <sz val="10"/>
      <color theme="1"/>
      <name val="Arial Unicode MS"/>
      <family val="2"/>
    </font>
    <font>
      <sz val="10"/>
      <color indexed="8"/>
      <name val="Arial Unicode MS"/>
      <family val="2"/>
    </font>
    <font>
      <sz val="10"/>
      <color theme="1"/>
      <name val="Tahoma"/>
      <family val="2"/>
    </font>
    <font>
      <sz val="9"/>
      <name val="Arial Unicode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</borders>
  <cellStyleXfs count="16">
    <xf numFmtId="0" fontId="0" fillId="0" borderId="0"/>
    <xf numFmtId="0" fontId="4" fillId="0" borderId="0" applyFon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0">
    <xf numFmtId="0" fontId="0" fillId="0" borderId="0" xfId="0"/>
    <xf numFmtId="176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5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76" fontId="0" fillId="0" borderId="0" xfId="0" applyNumberFormat="1" applyAlignment="1">
      <alignment horizontal="center"/>
    </xf>
    <xf numFmtId="176" fontId="0" fillId="0" borderId="0" xfId="0" applyNumberFormat="1" applyBorder="1"/>
    <xf numFmtId="0" fontId="3" fillId="0" borderId="5" xfId="0" applyFont="1" applyBorder="1" applyAlignment="1">
      <alignment vertical="center"/>
    </xf>
    <xf numFmtId="15" fontId="3" fillId="0" borderId="6" xfId="0" applyNumberFormat="1" applyFont="1" applyBorder="1" applyAlignment="1">
      <alignment vertical="center"/>
    </xf>
    <xf numFmtId="176" fontId="5" fillId="0" borderId="0" xfId="0" applyNumberFormat="1" applyFont="1"/>
    <xf numFmtId="14" fontId="1" fillId="0" borderId="0" xfId="2" applyNumberFormat="1" applyAlignment="1">
      <alignment horizontal="center"/>
    </xf>
    <xf numFmtId="0" fontId="1" fillId="0" borderId="0" xfId="2" applyFill="1"/>
    <xf numFmtId="40" fontId="1" fillId="0" borderId="0" xfId="2" applyNumberFormat="1"/>
    <xf numFmtId="14" fontId="1" fillId="0" borderId="0" xfId="3" applyNumberFormat="1" applyAlignment="1">
      <alignment horizontal="center"/>
    </xf>
    <xf numFmtId="0" fontId="1" fillId="0" borderId="0" xfId="3" applyFill="1"/>
    <xf numFmtId="40" fontId="1" fillId="0" borderId="0" xfId="3" applyNumberFormat="1"/>
    <xf numFmtId="14" fontId="1" fillId="0" borderId="0" xfId="4" applyNumberFormat="1" applyAlignment="1">
      <alignment horizontal="center"/>
    </xf>
    <xf numFmtId="0" fontId="1" fillId="0" borderId="0" xfId="4" applyFill="1"/>
    <xf numFmtId="40" fontId="1" fillId="0" borderId="0" xfId="4" applyNumberFormat="1" applyFill="1"/>
    <xf numFmtId="8" fontId="1" fillId="0" borderId="0" xfId="4" applyNumberFormat="1" applyFill="1"/>
    <xf numFmtId="14" fontId="1" fillId="0" borderId="0" xfId="5" applyNumberFormat="1" applyAlignment="1">
      <alignment horizontal="center"/>
    </xf>
    <xf numFmtId="0" fontId="1" fillId="0" borderId="0" xfId="5" applyFill="1"/>
    <xf numFmtId="8" fontId="1" fillId="0" borderId="0" xfId="5" applyNumberFormat="1" applyFill="1"/>
    <xf numFmtId="40" fontId="1" fillId="0" borderId="0" xfId="5" applyNumberFormat="1" applyFill="1"/>
    <xf numFmtId="40" fontId="1" fillId="0" borderId="0" xfId="5" applyNumberFormat="1"/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177" fontId="2" fillId="0" borderId="0" xfId="1" applyNumberFormat="1" applyFont="1" applyFill="1" applyAlignment="1" applyProtection="1">
      <alignment horizontal="center"/>
    </xf>
  </cellXfs>
  <cellStyles count="16">
    <cellStyle name="Comma 2" xfId="6"/>
    <cellStyle name="Comma 3" xfId="7"/>
    <cellStyle name="Currency 2" xfId="8"/>
    <cellStyle name="Currency 3" xfId="9"/>
    <cellStyle name="Currency 4" xfId="10"/>
    <cellStyle name="Currency 5" xfId="11"/>
    <cellStyle name="Currency 6" xfId="12"/>
    <cellStyle name="Normal 2" xfId="13"/>
    <cellStyle name="Normal 3" xfId="4"/>
    <cellStyle name="Normal 4" xfId="5"/>
    <cellStyle name="Normal 5" xfId="2"/>
    <cellStyle name="Normal 6" xfId="3"/>
    <cellStyle name="Percent 2" xfId="14"/>
    <cellStyle name="Percent 3" xfId="15"/>
    <cellStyle name="普通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.Cruz/Documents/Virtual%20Cabinet/Edited%20documents/28762-0%20(2015%20Financial%20Accounts%20Workpapers%20-%20Fohsan%20Works%20Pty%20Ltd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C"/>
      <sheetName val="Spare"/>
      <sheetName val="BFI"/>
      <sheetName val="5"/>
      <sheetName val="Suspense"/>
      <sheetName val="Part time work"/>
      <sheetName val="3"/>
      <sheetName val="6.1"/>
      <sheetName val="6.2"/>
      <sheetName val="6.3"/>
      <sheetName val="6.4"/>
      <sheetName val="Trust Dist 2015 WP"/>
      <sheetName val="7"/>
      <sheetName val="A.1"/>
      <sheetName val="A.2"/>
      <sheetName val="7July2014"/>
      <sheetName val="8Aug2014 (2)"/>
      <sheetName val="9Sept2014"/>
      <sheetName val="10Oct2014"/>
      <sheetName val="11Nov2014"/>
      <sheetName val="12Dec2014"/>
      <sheetName val="01Jan2015"/>
      <sheetName val="2Feb2015"/>
      <sheetName val="3Mar2015"/>
      <sheetName val="04April2015"/>
      <sheetName val="5May2015"/>
      <sheetName val="06June2015"/>
      <sheetName val="A.2 Sept Qtr"/>
      <sheetName val="A.2 Dec Qtr"/>
      <sheetName val="A.2 Mar Qtr"/>
      <sheetName val="A.2 June Qtr"/>
      <sheetName val="A.3"/>
      <sheetName val="A.4"/>
      <sheetName val="B.1"/>
      <sheetName val="B.2"/>
      <sheetName val="B.3"/>
      <sheetName val="B.4"/>
      <sheetName val="B.5"/>
      <sheetName val="C.1"/>
      <sheetName val="C.2"/>
      <sheetName val="D.1"/>
      <sheetName val="D.2"/>
      <sheetName val="D.3"/>
      <sheetName val="E.1"/>
      <sheetName val="E.2"/>
      <sheetName val="E.3"/>
      <sheetName val="F.1"/>
      <sheetName val="F.2"/>
      <sheetName val="F.3"/>
      <sheetName val="G.1"/>
      <sheetName val="G.3"/>
      <sheetName val="H.1"/>
      <sheetName val="H.2"/>
      <sheetName val="H.3"/>
      <sheetName val="I.1"/>
      <sheetName val="I.2"/>
      <sheetName val="J.1"/>
      <sheetName val="J.2"/>
      <sheetName val="J.3"/>
      <sheetName val="J.4"/>
      <sheetName val="J.5"/>
      <sheetName val="J.6"/>
      <sheetName val="K.1"/>
      <sheetName val="K.2"/>
      <sheetName val="K.3"/>
      <sheetName val="K.4"/>
      <sheetName val="K.5"/>
      <sheetName val="L.1"/>
      <sheetName val="L.2"/>
      <sheetName val="M.1"/>
      <sheetName val="M.2"/>
      <sheetName val="P.1"/>
      <sheetName val="P.2"/>
      <sheetName val="P.3"/>
      <sheetName val="Q.1"/>
      <sheetName val="Q.2"/>
      <sheetName val="Q.3"/>
      <sheetName val="Q.4"/>
      <sheetName val="R.1"/>
      <sheetName val="R.2"/>
      <sheetName val="S.1"/>
      <sheetName val="T.1"/>
      <sheetName val="T.2"/>
      <sheetName val="T.3"/>
      <sheetName val="U.1"/>
      <sheetName val="U.2"/>
      <sheetName val="U.3"/>
      <sheetName val="U.4"/>
      <sheetName val="U.5"/>
      <sheetName val="V.1"/>
      <sheetName val="V.1.1"/>
      <sheetName val="V.1.2"/>
      <sheetName val="V.1.3"/>
      <sheetName val="V.2"/>
      <sheetName val="W.1"/>
      <sheetName val="W.2"/>
      <sheetName val="X.1"/>
      <sheetName val="X.2"/>
      <sheetName val="X.3"/>
      <sheetName val="X.4"/>
      <sheetName val="X.5"/>
      <sheetName val="X.6"/>
      <sheetName val="X.6.1"/>
      <sheetName val="X.7"/>
      <sheetName val="X.8"/>
      <sheetName val="X.9"/>
      <sheetName val="X.10"/>
    </sheetNames>
    <sheetDataSet>
      <sheetData sheetId="0">
        <row r="3">
          <cell r="D3" t="str">
            <v>Fohsan Works Pty Ltd</v>
          </cell>
          <cell r="F3" t="str">
            <v>MC</v>
          </cell>
        </row>
        <row r="4">
          <cell r="F4">
            <v>42224</v>
          </cell>
        </row>
        <row r="5">
          <cell r="D5">
            <v>42185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  <pageSetUpPr fitToPage="1"/>
  </sheetPr>
  <dimension ref="A1:K30"/>
  <sheetViews>
    <sheetView tabSelected="1" topLeftCell="C1" workbookViewId="0">
      <selection activeCell="C23" sqref="C23"/>
    </sheetView>
  </sheetViews>
  <sheetFormatPr baseColWidth="10" defaultColWidth="8.83203125" defaultRowHeight="15" x14ac:dyDescent="0"/>
  <cols>
    <col min="1" max="1" width="8.83203125" style="1"/>
    <col min="2" max="2" width="14.6640625" style="1" customWidth="1"/>
    <col min="3" max="3" width="73.5" style="1" customWidth="1"/>
    <col min="4" max="4" width="12.33203125" style="1" customWidth="1"/>
    <col min="5" max="5" width="43.6640625" style="1" customWidth="1"/>
    <col min="6" max="6" width="35.5" style="1" customWidth="1"/>
    <col min="7" max="9" width="8.83203125" style="1"/>
    <col min="10" max="10" width="10.1640625" style="1" bestFit="1" customWidth="1"/>
    <col min="11" max="11" width="12.6640625" style="1" customWidth="1"/>
    <col min="12" max="16384" width="8.83203125" style="1"/>
  </cols>
  <sheetData>
    <row r="1" spans="1:11" ht="17">
      <c r="A1" s="27" t="str">
        <f>[1]FAC!D3</f>
        <v>Fohsan Works Pty Ltd</v>
      </c>
      <c r="B1" s="27"/>
      <c r="C1" s="27"/>
      <c r="D1" s="27"/>
      <c r="E1" s="27"/>
      <c r="F1" s="27"/>
      <c r="G1" s="27"/>
      <c r="H1" s="27"/>
      <c r="J1" s="2" t="s">
        <v>0</v>
      </c>
      <c r="K1" s="3" t="str">
        <f>[1]FAC!F3</f>
        <v>MC</v>
      </c>
    </row>
    <row r="2" spans="1:11" ht="17">
      <c r="A2" s="28" t="s">
        <v>28</v>
      </c>
      <c r="B2" s="28"/>
      <c r="C2" s="28"/>
      <c r="D2" s="28"/>
      <c r="E2" s="28"/>
      <c r="F2" s="28"/>
      <c r="G2" s="28"/>
      <c r="H2" s="28"/>
      <c r="J2" s="4" t="s">
        <v>1</v>
      </c>
      <c r="K2" s="5">
        <f>[1]FAC!F4</f>
        <v>42224</v>
      </c>
    </row>
    <row r="3" spans="1:11" ht="17">
      <c r="A3" s="29">
        <f>[1]FAC!D5</f>
        <v>42185</v>
      </c>
      <c r="B3" s="29"/>
      <c r="C3" s="29"/>
      <c r="D3" s="29"/>
      <c r="E3" s="29"/>
      <c r="F3" s="29"/>
      <c r="G3" s="29"/>
      <c r="H3" s="29"/>
      <c r="J3" s="4" t="s">
        <v>2</v>
      </c>
      <c r="K3" s="6"/>
    </row>
    <row r="4" spans="1:11" ht="16" thickBot="1">
      <c r="A4" s="7"/>
      <c r="E4" s="8"/>
      <c r="H4" s="7"/>
      <c r="J4" s="9" t="s">
        <v>1</v>
      </c>
      <c r="K4" s="10"/>
    </row>
    <row r="6" spans="1:11">
      <c r="B6" s="11" t="s">
        <v>1</v>
      </c>
      <c r="C6" s="11" t="s">
        <v>3</v>
      </c>
      <c r="D6" s="11" t="s">
        <v>4</v>
      </c>
      <c r="E6" s="11"/>
      <c r="F6" s="11" t="s">
        <v>29</v>
      </c>
    </row>
    <row r="7" spans="1:11">
      <c r="B7" s="12">
        <v>41831</v>
      </c>
      <c r="C7" s="13" t="s">
        <v>5</v>
      </c>
      <c r="D7" s="14">
        <v>1000</v>
      </c>
      <c r="E7" s="1" t="s">
        <v>6</v>
      </c>
      <c r="F7" s="1" t="s">
        <v>30</v>
      </c>
    </row>
    <row r="8" spans="1:11">
      <c r="B8" s="15">
        <v>41858</v>
      </c>
      <c r="C8" s="16" t="s">
        <v>7</v>
      </c>
      <c r="D8" s="17">
        <v>327.81</v>
      </c>
      <c r="E8" s="1" t="s">
        <v>8</v>
      </c>
      <c r="F8" s="1" t="s">
        <v>31</v>
      </c>
    </row>
    <row r="9" spans="1:11">
      <c r="B9" s="15">
        <v>41863</v>
      </c>
      <c r="C9" s="16" t="s">
        <v>9</v>
      </c>
      <c r="D9" s="17">
        <v>-280.97000000000003</v>
      </c>
      <c r="E9" s="1" t="s">
        <v>10</v>
      </c>
      <c r="F9" s="1" t="s">
        <v>37</v>
      </c>
    </row>
    <row r="10" spans="1:11">
      <c r="B10" s="15">
        <v>41864</v>
      </c>
      <c r="C10" s="16" t="s">
        <v>11</v>
      </c>
      <c r="D10" s="17">
        <v>-212.99</v>
      </c>
      <c r="E10" s="1" t="s">
        <v>10</v>
      </c>
      <c r="F10" s="1" t="s">
        <v>38</v>
      </c>
    </row>
    <row r="11" spans="1:11">
      <c r="B11" s="15">
        <v>41866</v>
      </c>
      <c r="C11" s="16" t="s">
        <v>12</v>
      </c>
      <c r="D11" s="17">
        <v>-1500</v>
      </c>
      <c r="E11" s="1" t="s">
        <v>10</v>
      </c>
      <c r="F11" s="1" t="s">
        <v>32</v>
      </c>
    </row>
    <row r="12" spans="1:11">
      <c r="B12" s="15">
        <v>41879</v>
      </c>
      <c r="C12" s="16" t="s">
        <v>13</v>
      </c>
      <c r="D12" s="17">
        <v>-60</v>
      </c>
      <c r="E12" s="1" t="s">
        <v>10</v>
      </c>
      <c r="F12" s="1" t="s">
        <v>33</v>
      </c>
    </row>
    <row r="13" spans="1:11">
      <c r="B13" s="15">
        <v>41891</v>
      </c>
      <c r="C13" s="16" t="s">
        <v>7</v>
      </c>
      <c r="D13" s="17">
        <v>1660.05</v>
      </c>
      <c r="E13" s="1" t="s">
        <v>8</v>
      </c>
      <c r="F13" s="1" t="s">
        <v>31</v>
      </c>
    </row>
    <row r="14" spans="1:11">
      <c r="B14" s="15">
        <v>41893</v>
      </c>
      <c r="C14" s="16" t="s">
        <v>14</v>
      </c>
      <c r="D14" s="17">
        <v>-53.9</v>
      </c>
      <c r="E14" s="1" t="s">
        <v>10</v>
      </c>
      <c r="F14" s="1" t="s">
        <v>39</v>
      </c>
    </row>
    <row r="15" spans="1:11">
      <c r="B15" s="15">
        <v>41893</v>
      </c>
      <c r="C15" s="16" t="s">
        <v>14</v>
      </c>
      <c r="D15" s="17">
        <v>-86.9</v>
      </c>
      <c r="E15" s="1" t="s">
        <v>10</v>
      </c>
      <c r="F15" s="1" t="s">
        <v>40</v>
      </c>
    </row>
    <row r="16" spans="1:11">
      <c r="B16" s="15">
        <v>41912</v>
      </c>
      <c r="C16" s="16" t="s">
        <v>15</v>
      </c>
      <c r="D16" s="17">
        <v>-2200</v>
      </c>
      <c r="E16" s="1" t="s">
        <v>10</v>
      </c>
      <c r="F16" s="1" t="s">
        <v>41</v>
      </c>
    </row>
    <row r="17" spans="2:6">
      <c r="B17" s="15">
        <v>41913</v>
      </c>
      <c r="C17" s="16" t="s">
        <v>16</v>
      </c>
      <c r="D17" s="17">
        <v>-104.3</v>
      </c>
      <c r="E17" s="1" t="s">
        <v>10</v>
      </c>
      <c r="F17" s="1" t="s">
        <v>42</v>
      </c>
    </row>
    <row r="18" spans="2:6">
      <c r="B18" s="15">
        <v>41921</v>
      </c>
      <c r="C18" s="16" t="s">
        <v>7</v>
      </c>
      <c r="D18" s="17">
        <v>1311.24</v>
      </c>
      <c r="E18" s="1" t="s">
        <v>8</v>
      </c>
      <c r="F18" s="1" t="s">
        <v>31</v>
      </c>
    </row>
    <row r="19" spans="2:6">
      <c r="B19" s="15">
        <v>41928</v>
      </c>
      <c r="C19" s="16" t="s">
        <v>17</v>
      </c>
      <c r="D19" s="17">
        <v>-35.75</v>
      </c>
      <c r="E19" s="1" t="s">
        <v>10</v>
      </c>
      <c r="F19" s="1" t="s">
        <v>42</v>
      </c>
    </row>
    <row r="20" spans="2:6">
      <c r="B20" s="18">
        <v>41950</v>
      </c>
      <c r="C20" s="19" t="s">
        <v>7</v>
      </c>
      <c r="D20" s="20">
        <v>1311.24</v>
      </c>
      <c r="E20" s="1" t="s">
        <v>8</v>
      </c>
      <c r="F20" s="1" t="s">
        <v>31</v>
      </c>
    </row>
    <row r="21" spans="2:6">
      <c r="B21" s="18">
        <v>41983</v>
      </c>
      <c r="C21" s="19" t="s">
        <v>7</v>
      </c>
      <c r="D21" s="21">
        <v>126.84</v>
      </c>
      <c r="E21" s="1" t="s">
        <v>8</v>
      </c>
      <c r="F21" s="1" t="s">
        <v>34</v>
      </c>
    </row>
    <row r="22" spans="2:6">
      <c r="B22" s="22">
        <v>42061</v>
      </c>
      <c r="C22" s="23" t="s">
        <v>7</v>
      </c>
      <c r="D22" s="24">
        <v>50</v>
      </c>
      <c r="E22" s="1" t="s">
        <v>8</v>
      </c>
      <c r="F22" s="1" t="s">
        <v>31</v>
      </c>
    </row>
    <row r="23" spans="2:6">
      <c r="B23" s="22">
        <v>42116</v>
      </c>
      <c r="C23" s="23" t="s">
        <v>18</v>
      </c>
      <c r="D23" s="25">
        <v>-243</v>
      </c>
      <c r="E23" s="1" t="s">
        <v>10</v>
      </c>
      <c r="F23" s="1" t="s">
        <v>41</v>
      </c>
    </row>
    <row r="24" spans="2:6">
      <c r="B24" s="22">
        <v>42116</v>
      </c>
      <c r="C24" s="23" t="s">
        <v>19</v>
      </c>
      <c r="D24" s="25">
        <v>-203.5</v>
      </c>
      <c r="E24" s="1" t="s">
        <v>10</v>
      </c>
      <c r="F24" s="1" t="s">
        <v>41</v>
      </c>
    </row>
    <row r="25" spans="2:6">
      <c r="B25" s="22">
        <v>42122</v>
      </c>
      <c r="C25" s="23" t="s">
        <v>20</v>
      </c>
      <c r="D25" s="25">
        <v>0.16</v>
      </c>
      <c r="E25" s="1" t="s">
        <v>21</v>
      </c>
      <c r="F25" s="1" t="s">
        <v>43</v>
      </c>
    </row>
    <row r="26" spans="2:6">
      <c r="B26" s="22">
        <v>42122</v>
      </c>
      <c r="C26" s="23" t="s">
        <v>22</v>
      </c>
      <c r="D26" s="25">
        <v>0.13</v>
      </c>
      <c r="E26" s="1" t="s">
        <v>21</v>
      </c>
      <c r="F26" s="1" t="s">
        <v>43</v>
      </c>
    </row>
    <row r="27" spans="2:6">
      <c r="B27" s="22">
        <v>42129</v>
      </c>
      <c r="C27" s="23" t="s">
        <v>23</v>
      </c>
      <c r="D27" s="25">
        <v>-174.9</v>
      </c>
      <c r="E27" s="1" t="s">
        <v>10</v>
      </c>
      <c r="F27" s="1" t="s">
        <v>38</v>
      </c>
    </row>
    <row r="28" spans="2:6">
      <c r="B28" s="22">
        <v>42132</v>
      </c>
      <c r="C28" s="23" t="s">
        <v>24</v>
      </c>
      <c r="D28" s="25">
        <v>-415</v>
      </c>
      <c r="E28" s="1" t="s">
        <v>25</v>
      </c>
      <c r="F28" s="1" t="s">
        <v>33</v>
      </c>
    </row>
    <row r="29" spans="2:6">
      <c r="B29" s="22">
        <v>42159</v>
      </c>
      <c r="C29" s="23" t="s">
        <v>26</v>
      </c>
      <c r="D29" s="26">
        <v>-1500</v>
      </c>
      <c r="E29" s="1" t="s">
        <v>10</v>
      </c>
      <c r="F29" s="1" t="s">
        <v>36</v>
      </c>
    </row>
    <row r="30" spans="2:6">
      <c r="B30" s="22">
        <v>42159</v>
      </c>
      <c r="C30" s="23" t="s">
        <v>27</v>
      </c>
      <c r="D30" s="26">
        <v>-83.02</v>
      </c>
      <c r="E30" s="1" t="s">
        <v>10</v>
      </c>
      <c r="F30" s="1" t="s">
        <v>35</v>
      </c>
    </row>
  </sheetData>
  <mergeCells count="3">
    <mergeCell ref="A1:H1"/>
    <mergeCell ref="A2:H2"/>
    <mergeCell ref="A3:H3"/>
  </mergeCells>
  <phoneticPr fontId="8" type="noConversion"/>
  <dataValidations count="1">
    <dataValidation type="list" allowBlank="1" showInputMessage="1" showErrorMessage="1" sqref="C7:C30">
      <formula1>$M$1:$M$3</formula1>
    </dataValidation>
  </dataValidations>
  <hyperlinks>
    <hyperlink ref="A3:H3" location="FAC!A1" display="FAC!A1"/>
  </hyperlinks>
  <printOptions horizontalCentered="1"/>
  <pageMargins left="0.51181102362204722" right="0.51181102362204722" top="0.94488188976377963" bottom="0.55118110236220474" header="0.19685039370078741" footer="0.19685039370078741"/>
  <pageSetup paperSize="9" scale="39" orientation="portrait"/>
  <headerFooter scaleWithDoc="0">
    <oddHeader>&amp;L&amp;G&amp;R&amp;"Arial Unicode MS,Bold"&amp;12&amp;A</oddHeader>
    <oddFooter>&amp;L&amp;8&amp;Z&amp;F&amp;R&amp;8Workpaper Only</oddFooter>
  </headerFooter>
  <legacyDrawingHF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Suspense</vt:lpstr>
    </vt:vector>
  </TitlesOfParts>
  <Company>Williams Hall Chadwick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Cruz</dc:creator>
  <cp:lastModifiedBy>pple a</cp:lastModifiedBy>
  <dcterms:created xsi:type="dcterms:W3CDTF">2015-07-30T06:42:57Z</dcterms:created>
  <dcterms:modified xsi:type="dcterms:W3CDTF">2015-07-30T22:14:32Z</dcterms:modified>
</cp:coreProperties>
</file>